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0.0&quot;x&quot;"/>
  </numFmts>
  <fonts count="8">
    <font>
      <name val="Calibri"/>
      <family val="2"/>
      <color theme="1"/>
      <sz val="11"/>
      <scheme val="minor"/>
    </font>
    <font>
      <name val="Calibri"/>
      <b val="1"/>
      <color rgb="001D4ED8"/>
      <sz val="15"/>
    </font>
    <font>
      <name val="Calibri"/>
      <color rgb="00475569"/>
    </font>
    <font>
      <name val="Calibri"/>
      <b val="1"/>
    </font>
    <font>
      <name val="Calibri"/>
      <b val="1"/>
      <color rgb="00FFFFFF"/>
    </font>
    <font>
      <name val="Calibri"/>
      <b val="1"/>
      <color rgb="001D4ED8"/>
      <sz val="9"/>
    </font>
    <font>
      <name val="Calibri"/>
      <b val="1"/>
      <sz val="12"/>
    </font>
    <font>
      <name val="Calibri"/>
      <i val="1"/>
      <color rgb="00475569"/>
      <sz val="9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1D4ED8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applyAlignment="1" pivotButton="0" quotePrefix="0" xfId="0">
      <alignment horizontal="left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164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0" fontId="3" fillId="4" borderId="1" applyAlignment="1" pivotButton="0" quotePrefix="0" xfId="0">
      <alignment horizontal="center"/>
    </xf>
    <xf numFmtId="2" fontId="3" fillId="4" borderId="1" applyAlignment="1" pivotButton="0" quotePrefix="0" xfId="0">
      <alignment horizontal="center"/>
    </xf>
    <xf numFmtId="0" fontId="5" fillId="0" borderId="0" pivotButton="0" quotePrefix="0" xfId="0"/>
    <xf numFmtId="2" fontId="0" fillId="0" borderId="1" applyAlignment="1" pivotButton="0" quotePrefix="0" xfId="0">
      <alignment horizontal="right"/>
    </xf>
    <xf numFmtId="4" fontId="0" fillId="2" borderId="1" applyAlignment="1" pivotButton="0" quotePrefix="0" xfId="0">
      <alignment horizontal="right"/>
    </xf>
    <xf numFmtId="165" fontId="0" fillId="2" borderId="1" applyAlignment="1" pivotButton="0" quotePrefix="0" xfId="0">
      <alignment horizontal="right"/>
    </xf>
    <xf numFmtId="4" fontId="6" fillId="4" borderId="1" applyAlignment="1" pivotButton="0" quotePrefix="0" xfId="0">
      <alignment horizontal="right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19" customWidth="1" min="5" max="5"/>
    <col width="12" customWidth="1" min="6" max="6"/>
    <col width="12" customWidth="1" min="7" max="7"/>
    <col width="24" customWidth="1" min="8" max="8"/>
  </cols>
  <sheetData>
    <row r="1">
      <c r="A1" s="1" t="inlineStr">
        <is>
          <t>[COMPANY NAME] — WEEKLY TIMESHEET</t>
        </is>
      </c>
    </row>
    <row r="3">
      <c r="A3" s="2" t="inlineStr">
        <is>
          <t>Employee name</t>
        </is>
      </c>
      <c r="B3" s="3" t="inlineStr">
        <is>
          <t>[Full name]</t>
        </is>
      </c>
      <c r="E3" s="2" t="inlineStr">
        <is>
          <t>Employee ID</t>
        </is>
      </c>
      <c r="F3" s="3" t="inlineStr">
        <is>
          <t>[EMP-001]</t>
        </is>
      </c>
    </row>
    <row r="4">
      <c r="A4" s="2" t="inlineStr">
        <is>
          <t>Department</t>
        </is>
      </c>
      <c r="B4" s="3" t="inlineStr">
        <is>
          <t>[Department]</t>
        </is>
      </c>
      <c r="E4" s="2" t="inlineStr">
        <is>
          <t>Manager</t>
        </is>
      </c>
      <c r="F4" s="3" t="inlineStr">
        <is>
          <t>[Manager name]</t>
        </is>
      </c>
    </row>
    <row r="5">
      <c r="A5" s="2" t="inlineStr">
        <is>
          <t>Week starting</t>
        </is>
      </c>
      <c r="B5" s="3" t="inlineStr">
        <is>
          <t>[DD/MM/YYYY]</t>
        </is>
      </c>
      <c r="E5" s="2" t="inlineStr">
        <is>
          <t>Standard hours / day</t>
        </is>
      </c>
      <c r="F5" s="4" t="n">
        <v>8</v>
      </c>
    </row>
    <row r="7">
      <c r="A7" s="5" t="inlineStr">
        <is>
          <t>Day</t>
        </is>
      </c>
      <c r="B7" s="5" t="inlineStr">
        <is>
          <t>Date</t>
        </is>
      </c>
      <c r="C7" s="6" t="inlineStr">
        <is>
          <t>Time in</t>
        </is>
      </c>
      <c r="D7" s="6" t="inlineStr">
        <is>
          <t>Time out</t>
        </is>
      </c>
      <c r="E7" s="6" t="inlineStr">
        <is>
          <t>Break (min)</t>
        </is>
      </c>
      <c r="F7" s="6" t="inlineStr">
        <is>
          <t>Hours worked</t>
        </is>
      </c>
      <c r="G7" s="6" t="inlineStr">
        <is>
          <t>Overtime</t>
        </is>
      </c>
      <c r="H7" s="5" t="inlineStr">
        <is>
          <t>Notes / project</t>
        </is>
      </c>
    </row>
    <row r="8">
      <c r="A8" s="7" t="inlineStr">
        <is>
          <t>Monday</t>
        </is>
      </c>
      <c r="B8" s="7" t="inlineStr">
        <is>
          <t>[DD/MM]</t>
        </is>
      </c>
      <c r="C8" s="8" t="n">
        <v>0.375</v>
      </c>
      <c r="D8" s="8" t="n">
        <v>0.7291666666666666</v>
      </c>
      <c r="E8" s="9" t="n">
        <v>30</v>
      </c>
      <c r="F8" s="10">
        <f>IF(OR(C8="",D8=""),"",ROUND(MOD(D8-C8,1)*24-N(E8)/60,2))</f>
        <v/>
      </c>
      <c r="G8" s="10">
        <f>IF(F8="","",MAX(0,F8-$F$5))</f>
        <v/>
      </c>
      <c r="H8" s="7" t="inlineStr"/>
    </row>
    <row r="9">
      <c r="A9" s="7" t="inlineStr">
        <is>
          <t>Tuesday</t>
        </is>
      </c>
      <c r="B9" s="7" t="inlineStr">
        <is>
          <t>[DD/MM]</t>
        </is>
      </c>
      <c r="C9" s="8" t="n">
        <v>0.375</v>
      </c>
      <c r="D9" s="8" t="n">
        <v>0.7291666666666666</v>
      </c>
      <c r="E9" s="9" t="n">
        <v>30</v>
      </c>
      <c r="F9" s="10">
        <f>IF(OR(C9="",D9=""),"",ROUND(MOD(D9-C9,1)*24-N(E9)/60,2))</f>
        <v/>
      </c>
      <c r="G9" s="10">
        <f>IF(F9="","",MAX(0,F9-$F$5))</f>
        <v/>
      </c>
      <c r="H9" s="7" t="inlineStr"/>
    </row>
    <row r="10">
      <c r="A10" s="7" t="inlineStr">
        <is>
          <t>Wednesday</t>
        </is>
      </c>
      <c r="B10" s="7" t="inlineStr">
        <is>
          <t>[DD/MM]</t>
        </is>
      </c>
      <c r="C10" s="8" t="n">
        <v>0.375</v>
      </c>
      <c r="D10" s="8" t="n">
        <v>0.7708333333333334</v>
      </c>
      <c r="E10" s="9" t="n">
        <v>30</v>
      </c>
      <c r="F10" s="10">
        <f>IF(OR(C10="",D10=""),"",ROUND(MOD(D10-C10,1)*24-N(E10)/60,2))</f>
        <v/>
      </c>
      <c r="G10" s="10">
        <f>IF(F10="","",MAX(0,F10-$F$5))</f>
        <v/>
      </c>
      <c r="H10" s="7" t="inlineStr">
        <is>
          <t>[Project / task]</t>
        </is>
      </c>
    </row>
    <row r="11">
      <c r="A11" s="7" t="inlineStr">
        <is>
          <t>Thursday</t>
        </is>
      </c>
      <c r="B11" s="7" t="inlineStr">
        <is>
          <t>[DD/MM]</t>
        </is>
      </c>
      <c r="C11" s="8" t="n">
        <v>0.375</v>
      </c>
      <c r="D11" s="8" t="n">
        <v>0.7291666666666666</v>
      </c>
      <c r="E11" s="9" t="n">
        <v>30</v>
      </c>
      <c r="F11" s="10">
        <f>IF(OR(C11="",D11=""),"",ROUND(MOD(D11-C11,1)*24-N(E11)/60,2))</f>
        <v/>
      </c>
      <c r="G11" s="10">
        <f>IF(F11="","",MAX(0,F11-$F$5))</f>
        <v/>
      </c>
      <c r="H11" s="7" t="inlineStr"/>
    </row>
    <row r="12">
      <c r="A12" s="7" t="inlineStr">
        <is>
          <t>Friday</t>
        </is>
      </c>
      <c r="B12" s="7" t="inlineStr">
        <is>
          <t>[DD/MM]</t>
        </is>
      </c>
      <c r="C12" s="8" t="n">
        <v>0.375</v>
      </c>
      <c r="D12" s="8" t="n">
        <v>0.7291666666666666</v>
      </c>
      <c r="E12" s="9" t="n">
        <v>30</v>
      </c>
      <c r="F12" s="10">
        <f>IF(OR(C12="",D12=""),"",ROUND(MOD(D12-C12,1)*24-N(E12)/60,2))</f>
        <v/>
      </c>
      <c r="G12" s="10">
        <f>IF(F12="","",MAX(0,F12-$F$5))</f>
        <v/>
      </c>
      <c r="H12" s="7" t="inlineStr"/>
    </row>
    <row r="13">
      <c r="A13" s="7" t="inlineStr">
        <is>
          <t>Saturday</t>
        </is>
      </c>
      <c r="B13" s="7" t="inlineStr">
        <is>
          <t>[DD/MM]</t>
        </is>
      </c>
      <c r="C13" s="8" t="n"/>
      <c r="D13" s="8" t="n"/>
      <c r="E13" s="9" t="n"/>
      <c r="F13" s="10">
        <f>IF(OR(C13="",D13=""),"",ROUND(MOD(D13-C13,1)*24-N(E13)/60,2))</f>
        <v/>
      </c>
      <c r="G13" s="10">
        <f>IF(F13="","",MAX(0,F13-$F$5))</f>
        <v/>
      </c>
      <c r="H13" s="7" t="inlineStr"/>
    </row>
    <row r="14">
      <c r="A14" s="7" t="inlineStr">
        <is>
          <t>Sunday</t>
        </is>
      </c>
      <c r="B14" s="7" t="inlineStr">
        <is>
          <t>[DD/MM]</t>
        </is>
      </c>
      <c r="C14" s="8" t="n"/>
      <c r="D14" s="8" t="n"/>
      <c r="E14" s="9" t="n"/>
      <c r="F14" s="10">
        <f>IF(OR(C14="",D14=""),"",ROUND(MOD(D14-C14,1)*24-N(E14)/60,2))</f>
        <v/>
      </c>
      <c r="G14" s="10">
        <f>IF(F14="","",MAX(0,F14-$F$5))</f>
        <v/>
      </c>
      <c r="H14" s="7" t="inlineStr"/>
    </row>
    <row r="15">
      <c r="E15" s="11" t="inlineStr">
        <is>
          <t>TOTAL</t>
        </is>
      </c>
      <c r="F15" s="12">
        <f>SUM(F8:F14)</f>
        <v/>
      </c>
      <c r="G15" s="12">
        <f>SUM(G8:G14)</f>
        <v/>
      </c>
    </row>
    <row r="17">
      <c r="A17" s="13" t="inlineStr">
        <is>
          <t>PAY SUMMARY</t>
        </is>
      </c>
    </row>
    <row r="18">
      <c r="A18" s="2" t="inlineStr">
        <is>
          <t>Regular hours</t>
        </is>
      </c>
      <c r="B18" s="14">
        <f>F15-G15</f>
        <v/>
      </c>
    </row>
    <row r="19">
      <c r="A19" s="2" t="inlineStr">
        <is>
          <t>Overtime hours</t>
        </is>
      </c>
      <c r="B19" s="14">
        <f>G15</f>
        <v/>
      </c>
    </row>
    <row r="20">
      <c r="A20" s="2" t="inlineStr">
        <is>
          <t>Hourly rate</t>
        </is>
      </c>
      <c r="B20" s="15" t="n">
        <v>10</v>
      </c>
    </row>
    <row r="21">
      <c r="A21" s="2" t="inlineStr">
        <is>
          <t>Overtime multiplier</t>
        </is>
      </c>
      <c r="B21" s="16" t="n">
        <v>1.5</v>
      </c>
    </row>
    <row r="22">
      <c r="A22" s="3" t="inlineStr">
        <is>
          <t>Total pay</t>
        </is>
      </c>
      <c r="B22" s="17">
        <f>B18*B20+B19*B20*B21</f>
        <v/>
      </c>
    </row>
    <row r="24">
      <c r="A24" s="18" t="inlineStr">
        <is>
          <t>Enter times as 09:00 and 17:30. Hours, overtime and pay update automatically. Yellow cells are settings.</t>
        </is>
      </c>
    </row>
    <row r="27">
      <c r="A27" t="inlineStr">
        <is>
          <t>______________________</t>
        </is>
      </c>
      <c r="E27" t="inlineStr">
        <is>
          <t>______________________</t>
        </is>
      </c>
    </row>
    <row r="28">
      <c r="A28" t="inlineStr">
        <is>
          <t>Employee signature &amp; date</t>
        </is>
      </c>
      <c r="E28" t="inlineStr">
        <is>
          <t>Manager approval &amp; date</t>
        </is>
      </c>
    </row>
  </sheetData>
  <mergeCells count="7">
    <mergeCell ref="F3:G3"/>
    <mergeCell ref="F4:G4"/>
    <mergeCell ref="B3:D3"/>
    <mergeCell ref="B5:D5"/>
    <mergeCell ref="F5:G5"/>
    <mergeCell ref="B4:D4"/>
    <mergeCell ref="A1:H1"/>
  </mergeCells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2026-10-16T17:21:44Z</dcterms:created>
  <dcterms:modified xmlns:dcterms="http://purl.org/dc/terms/" xmlns:xsi="http://www.w3.org/2001/XMLSchema-instance" xsi:type="dcterms:W3CDTF">2026-10-16T17:21:44Z</dcterms:modified>
</cp:coreProperties>
</file>