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ary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D4ED8"/>
      <sz val="15"/>
    </font>
    <font>
      <name val="Calibri"/>
      <color rgb="00475569"/>
      <sz val="9"/>
    </font>
    <font>
      <name val="Calibri"/>
      <color rgb="00475569"/>
    </font>
    <font>
      <name val="Calibri"/>
      <b val="1"/>
    </font>
    <font>
      <name val="Calibri"/>
      <b val="1"/>
      <color rgb="00FFFFFF"/>
    </font>
    <font>
      <name val="Calibri"/>
      <i val="1"/>
      <color rgb="00475569"/>
      <sz val="9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1D4ED8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/>
    </xf>
    <xf numFmtId="0" fontId="4" fillId="0" borderId="0" pivotButton="0" quotePrefix="0" xfId="0"/>
    <xf numFmtId="0" fontId="5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3" fontId="0" fillId="0" borderId="1" pivotButton="0" quotePrefix="0" xfId="0"/>
    <xf numFmtId="3" fontId="4" fillId="0" borderId="1" pivotButton="0" quotePrefix="0" xfId="0"/>
    <xf numFmtId="3" fontId="4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7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16" customWidth="1" min="3" max="3"/>
    <col width="8" customWidth="1" min="4" max="4"/>
    <col width="11" customWidth="1" min="5" max="5"/>
    <col width="11" customWidth="1" min="6" max="6"/>
    <col width="11" customWidth="1" min="7" max="7"/>
    <col width="10" customWidth="1" min="8" max="8"/>
    <col width="12" customWidth="1" min="9" max="9"/>
    <col width="10" customWidth="1" min="10" max="10"/>
    <col width="10" customWidth="1" min="11" max="11"/>
    <col width="10" customWidth="1" min="12" max="12"/>
    <col width="11" customWidth="1" min="13" max="13"/>
    <col width="12" customWidth="1" min="14" max="14"/>
    <col width="14" customWidth="1" min="15" max="15"/>
  </cols>
  <sheetData>
    <row r="1">
      <c r="A1" s="1" t="inlineStr">
        <is>
          <t>SALARY SHEET — [MONTH YYYY]</t>
        </is>
      </c>
    </row>
    <row r="2">
      <c r="A2" s="2" t="inlineStr">
        <is>
          <t>[Company / Business Name]</t>
        </is>
      </c>
    </row>
    <row r="3">
      <c r="A3" s="3" t="inlineStr">
        <is>
          <t>Working days this month</t>
        </is>
      </c>
      <c r="D3" s="4" t="n">
        <v>26</v>
      </c>
      <c r="F3" s="5" t="inlineStr">
        <is>
          <t>Currency: [PKR / INR / AED / USD]</t>
        </is>
      </c>
    </row>
    <row r="5" ht="32" customHeight="1">
      <c r="A5" s="6" t="inlineStr">
        <is>
          <t>Emp. ID</t>
        </is>
      </c>
      <c r="B5" s="6" t="inlineStr">
        <is>
          <t>Name</t>
        </is>
      </c>
      <c r="C5" s="6" t="inlineStr">
        <is>
          <t>Designation</t>
        </is>
      </c>
      <c r="D5" s="7" t="inlineStr">
        <is>
          <t>Days paid</t>
        </is>
      </c>
      <c r="E5" s="7" t="inlineStr">
        <is>
          <t>Monthly basic</t>
        </is>
      </c>
      <c r="F5" s="7" t="inlineStr">
        <is>
          <t>Basic earned</t>
        </is>
      </c>
      <c r="G5" s="7" t="inlineStr">
        <is>
          <t>Allowances</t>
        </is>
      </c>
      <c r="H5" s="7" t="inlineStr">
        <is>
          <t>Overtime</t>
        </is>
      </c>
      <c r="I5" s="7" t="inlineStr">
        <is>
          <t>Gross pay</t>
        </is>
      </c>
      <c r="J5" s="7" t="inlineStr">
        <is>
          <t>Income tax</t>
        </is>
      </c>
      <c r="K5" s="7" t="inlineStr">
        <is>
          <t>PF / social sec.</t>
        </is>
      </c>
      <c r="L5" s="7" t="inlineStr">
        <is>
          <t>Advance / loan</t>
        </is>
      </c>
      <c r="M5" s="7" t="inlineStr">
        <is>
          <t>Total deductions</t>
        </is>
      </c>
      <c r="N5" s="7" t="inlineStr">
        <is>
          <t>NET PAY</t>
        </is>
      </c>
      <c r="O5" s="7" t="inlineStr">
        <is>
          <t>Signature</t>
        </is>
      </c>
    </row>
    <row r="6">
      <c r="A6" s="8" t="inlineStr">
        <is>
          <t>EMP-001</t>
        </is>
      </c>
      <c r="B6" s="8" t="inlineStr">
        <is>
          <t>[Employee name]</t>
        </is>
      </c>
      <c r="C6" s="8" t="inlineStr">
        <is>
          <t>[Manager]</t>
        </is>
      </c>
      <c r="D6" s="9" t="n">
        <v>26</v>
      </c>
      <c r="E6" s="10" t="n">
        <v>90000</v>
      </c>
      <c r="F6" s="10">
        <f>IF(E6="","",ROUND(E6*N(D6)/$D$3,0))</f>
        <v/>
      </c>
      <c r="G6" s="10" t="n">
        <v>20000</v>
      </c>
      <c r="H6" s="10" t="n">
        <v>0</v>
      </c>
      <c r="I6" s="10">
        <f>IF(E6="","",F6+N(G6)+N(H6))</f>
        <v/>
      </c>
      <c r="J6" s="10" t="n">
        <v>4500</v>
      </c>
      <c r="K6" s="10" t="n">
        <v>3000</v>
      </c>
      <c r="L6" s="10" t="n">
        <v>0</v>
      </c>
      <c r="M6" s="10">
        <f>IF(E6="","",N(J6)+N(K6)+N(L6))</f>
        <v/>
      </c>
      <c r="N6" s="11">
        <f>IF(E6="","",I6-M6)</f>
        <v/>
      </c>
      <c r="O6" s="8" t="n"/>
    </row>
    <row r="7">
      <c r="A7" s="8" t="inlineStr">
        <is>
          <t>EMP-002</t>
        </is>
      </c>
      <c r="B7" s="8" t="inlineStr">
        <is>
          <t>[Employee name]</t>
        </is>
      </c>
      <c r="C7" s="8" t="inlineStr">
        <is>
          <t>[Accountant]</t>
        </is>
      </c>
      <c r="D7" s="9" t="n">
        <v>26</v>
      </c>
      <c r="E7" s="10" t="n">
        <v>60000</v>
      </c>
      <c r="F7" s="10">
        <f>IF(E7="","",ROUND(E7*N(D7)/$D$3,0))</f>
        <v/>
      </c>
      <c r="G7" s="10" t="n">
        <v>15000</v>
      </c>
      <c r="H7" s="10" t="n">
        <v>2500</v>
      </c>
      <c r="I7" s="10">
        <f>IF(E7="","",F7+N(G7)+N(H7))</f>
        <v/>
      </c>
      <c r="J7" s="10" t="n">
        <v>2000</v>
      </c>
      <c r="K7" s="10" t="n">
        <v>2000</v>
      </c>
      <c r="L7" s="10" t="n">
        <v>5000</v>
      </c>
      <c r="M7" s="10">
        <f>IF(E7="","",N(J7)+N(K7)+N(L7))</f>
        <v/>
      </c>
      <c r="N7" s="11">
        <f>IF(E7="","",I7-M7)</f>
        <v/>
      </c>
      <c r="O7" s="8" t="n"/>
    </row>
    <row r="8">
      <c r="A8" s="8" t="inlineStr">
        <is>
          <t>EMP-003</t>
        </is>
      </c>
      <c r="B8" s="8" t="inlineStr">
        <is>
          <t>[Employee name]</t>
        </is>
      </c>
      <c r="C8" s="8" t="inlineStr">
        <is>
          <t>[Sales officer]</t>
        </is>
      </c>
      <c r="D8" s="9" t="n">
        <v>24</v>
      </c>
      <c r="E8" s="10" t="n">
        <v>45000</v>
      </c>
      <c r="F8" s="10">
        <f>IF(E8="","",ROUND(E8*N(D8)/$D$3,0))</f>
        <v/>
      </c>
      <c r="G8" s="10" t="n">
        <v>10000</v>
      </c>
      <c r="H8" s="10" t="n">
        <v>3000</v>
      </c>
      <c r="I8" s="10">
        <f>IF(E8="","",F8+N(G8)+N(H8))</f>
        <v/>
      </c>
      <c r="J8" s="10" t="n">
        <v>900</v>
      </c>
      <c r="K8" s="10" t="n">
        <v>1500</v>
      </c>
      <c r="L8" s="10" t="n">
        <v>0</v>
      </c>
      <c r="M8" s="10">
        <f>IF(E8="","",N(J8)+N(K8)+N(L8))</f>
        <v/>
      </c>
      <c r="N8" s="11">
        <f>IF(E8="","",I8-M8)</f>
        <v/>
      </c>
      <c r="O8" s="8" t="n"/>
    </row>
    <row r="9">
      <c r="A9" s="8" t="inlineStr">
        <is>
          <t>EMP-004</t>
        </is>
      </c>
      <c r="B9" s="8" t="inlineStr">
        <is>
          <t>[Employee name]</t>
        </is>
      </c>
      <c r="C9" s="8" t="inlineStr">
        <is>
          <t>[Driver]</t>
        </is>
      </c>
      <c r="D9" s="9" t="n">
        <v>26</v>
      </c>
      <c r="E9" s="10" t="n">
        <v>32000</v>
      </c>
      <c r="F9" s="10">
        <f>IF(E9="","",ROUND(E9*N(D9)/$D$3,0))</f>
        <v/>
      </c>
      <c r="G9" s="10" t="n">
        <v>6000</v>
      </c>
      <c r="H9" s="10" t="n">
        <v>4000</v>
      </c>
      <c r="I9" s="10">
        <f>IF(E9="","",F9+N(G9)+N(H9))</f>
        <v/>
      </c>
      <c r="J9" s="10" t="n">
        <v>0</v>
      </c>
      <c r="K9" s="10" t="n">
        <v>1000</v>
      </c>
      <c r="L9" s="10" t="n">
        <v>0</v>
      </c>
      <c r="M9" s="10">
        <f>IF(E9="","",N(J9)+N(K9)+N(L9))</f>
        <v/>
      </c>
      <c r="N9" s="11">
        <f>IF(E9="","",I9-M9)</f>
        <v/>
      </c>
      <c r="O9" s="8" t="n"/>
    </row>
    <row r="10">
      <c r="A10" s="8" t="n"/>
      <c r="B10" s="8" t="n"/>
      <c r="C10" s="8" t="n"/>
      <c r="D10" s="9" t="n"/>
      <c r="E10" s="10" t="n"/>
      <c r="F10" s="10">
        <f>IF(E10="","",ROUND(E10*N(D10)/$D$3,0))</f>
        <v/>
      </c>
      <c r="G10" s="10" t="n"/>
      <c r="H10" s="10" t="n"/>
      <c r="I10" s="10">
        <f>IF(E10="","",F10+N(G10)+N(H10))</f>
        <v/>
      </c>
      <c r="J10" s="10" t="n"/>
      <c r="K10" s="10" t="n"/>
      <c r="L10" s="10" t="n"/>
      <c r="M10" s="10">
        <f>IF(E10="","",N(J10)+N(K10)+N(L10))</f>
        <v/>
      </c>
      <c r="N10" s="11">
        <f>IF(E10="","",I10-M10)</f>
        <v/>
      </c>
      <c r="O10" s="8" t="n"/>
    </row>
    <row r="11">
      <c r="A11" s="8" t="n"/>
      <c r="B11" s="8" t="n"/>
      <c r="C11" s="8" t="n"/>
      <c r="D11" s="9" t="n"/>
      <c r="E11" s="10" t="n"/>
      <c r="F11" s="10">
        <f>IF(E11="","",ROUND(E11*N(D11)/$D$3,0))</f>
        <v/>
      </c>
      <c r="G11" s="10" t="n"/>
      <c r="H11" s="10" t="n"/>
      <c r="I11" s="10">
        <f>IF(E11="","",F11+N(G11)+N(H11))</f>
        <v/>
      </c>
      <c r="J11" s="10" t="n"/>
      <c r="K11" s="10" t="n"/>
      <c r="L11" s="10" t="n"/>
      <c r="M11" s="10">
        <f>IF(E11="","",N(J11)+N(K11)+N(L11))</f>
        <v/>
      </c>
      <c r="N11" s="11">
        <f>IF(E11="","",I11-M11)</f>
        <v/>
      </c>
      <c r="O11" s="8" t="n"/>
    </row>
    <row r="12">
      <c r="A12" s="8" t="n"/>
      <c r="B12" s="8" t="n"/>
      <c r="C12" s="8" t="n"/>
      <c r="D12" s="9" t="n"/>
      <c r="E12" s="10" t="n"/>
      <c r="F12" s="10">
        <f>IF(E12="","",ROUND(E12*N(D12)/$D$3,0))</f>
        <v/>
      </c>
      <c r="G12" s="10" t="n"/>
      <c r="H12" s="10" t="n"/>
      <c r="I12" s="10">
        <f>IF(E12="","",F12+N(G12)+N(H12))</f>
        <v/>
      </c>
      <c r="J12" s="10" t="n"/>
      <c r="K12" s="10" t="n"/>
      <c r="L12" s="10" t="n"/>
      <c r="M12" s="10">
        <f>IF(E12="","",N(J12)+N(K12)+N(L12))</f>
        <v/>
      </c>
      <c r="N12" s="11">
        <f>IF(E12="","",I12-M12)</f>
        <v/>
      </c>
      <c r="O12" s="8" t="n"/>
    </row>
    <row r="13">
      <c r="A13" s="8" t="n"/>
      <c r="B13" s="8" t="n"/>
      <c r="C13" s="8" t="n"/>
      <c r="D13" s="9" t="n"/>
      <c r="E13" s="10" t="n"/>
      <c r="F13" s="10">
        <f>IF(E13="","",ROUND(E13*N(D13)/$D$3,0))</f>
        <v/>
      </c>
      <c r="G13" s="10" t="n"/>
      <c r="H13" s="10" t="n"/>
      <c r="I13" s="10">
        <f>IF(E13="","",F13+N(G13)+N(H13))</f>
        <v/>
      </c>
      <c r="J13" s="10" t="n"/>
      <c r="K13" s="10" t="n"/>
      <c r="L13" s="10" t="n"/>
      <c r="M13" s="10">
        <f>IF(E13="","",N(J13)+N(K13)+N(L13))</f>
        <v/>
      </c>
      <c r="N13" s="11">
        <f>IF(E13="","",I13-M13)</f>
        <v/>
      </c>
      <c r="O13" s="8" t="n"/>
    </row>
    <row r="14">
      <c r="A14" s="8" t="n"/>
      <c r="B14" s="8" t="n"/>
      <c r="C14" s="8" t="n"/>
      <c r="D14" s="9" t="n"/>
      <c r="E14" s="10" t="n"/>
      <c r="F14" s="10">
        <f>IF(E14="","",ROUND(E14*N(D14)/$D$3,0))</f>
        <v/>
      </c>
      <c r="G14" s="10" t="n"/>
      <c r="H14" s="10" t="n"/>
      <c r="I14" s="10">
        <f>IF(E14="","",F14+N(G14)+N(H14))</f>
        <v/>
      </c>
      <c r="J14" s="10" t="n"/>
      <c r="K14" s="10" t="n"/>
      <c r="L14" s="10" t="n"/>
      <c r="M14" s="10">
        <f>IF(E14="","",N(J14)+N(K14)+N(L14))</f>
        <v/>
      </c>
      <c r="N14" s="11">
        <f>IF(E14="","",I14-M14)</f>
        <v/>
      </c>
      <c r="O14" s="8" t="n"/>
    </row>
    <row r="15">
      <c r="A15" s="8" t="n"/>
      <c r="B15" s="8" t="n"/>
      <c r="C15" s="8" t="n"/>
      <c r="D15" s="9" t="n"/>
      <c r="E15" s="10" t="n"/>
      <c r="F15" s="10">
        <f>IF(E15="","",ROUND(E15*N(D15)/$D$3,0))</f>
        <v/>
      </c>
      <c r="G15" s="10" t="n"/>
      <c r="H15" s="10" t="n"/>
      <c r="I15" s="10">
        <f>IF(E15="","",F15+N(G15)+N(H15))</f>
        <v/>
      </c>
      <c r="J15" s="10" t="n"/>
      <c r="K15" s="10" t="n"/>
      <c r="L15" s="10" t="n"/>
      <c r="M15" s="10">
        <f>IF(E15="","",N(J15)+N(K15)+N(L15))</f>
        <v/>
      </c>
      <c r="N15" s="11">
        <f>IF(E15="","",I15-M15)</f>
        <v/>
      </c>
      <c r="O15" s="8" t="n"/>
    </row>
    <row r="16">
      <c r="A16" s="8" t="n"/>
      <c r="B16" s="8" t="n"/>
      <c r="C16" s="8" t="n"/>
      <c r="D16" s="9" t="n"/>
      <c r="E16" s="10" t="n"/>
      <c r="F16" s="10">
        <f>IF(E16="","",ROUND(E16*N(D16)/$D$3,0))</f>
        <v/>
      </c>
      <c r="G16" s="10" t="n"/>
      <c r="H16" s="10" t="n"/>
      <c r="I16" s="10">
        <f>IF(E16="","",F16+N(G16)+N(H16))</f>
        <v/>
      </c>
      <c r="J16" s="10" t="n"/>
      <c r="K16" s="10" t="n"/>
      <c r="L16" s="10" t="n"/>
      <c r="M16" s="10">
        <f>IF(E16="","",N(J16)+N(K16)+N(L16))</f>
        <v/>
      </c>
      <c r="N16" s="11">
        <f>IF(E16="","",I16-M16)</f>
        <v/>
      </c>
      <c r="O16" s="8" t="n"/>
    </row>
    <row r="17">
      <c r="A17" s="8" t="n"/>
      <c r="B17" s="8" t="n"/>
      <c r="C17" s="8" t="n"/>
      <c r="D17" s="9" t="n"/>
      <c r="E17" s="10" t="n"/>
      <c r="F17" s="10">
        <f>IF(E17="","",ROUND(E17*N(D17)/$D$3,0))</f>
        <v/>
      </c>
      <c r="G17" s="10" t="n"/>
      <c r="H17" s="10" t="n"/>
      <c r="I17" s="10">
        <f>IF(E17="","",F17+N(G17)+N(H17))</f>
        <v/>
      </c>
      <c r="J17" s="10" t="n"/>
      <c r="K17" s="10" t="n"/>
      <c r="L17" s="10" t="n"/>
      <c r="M17" s="10">
        <f>IF(E17="","",N(J17)+N(K17)+N(L17))</f>
        <v/>
      </c>
      <c r="N17" s="11">
        <f>IF(E17="","",I17-M17)</f>
        <v/>
      </c>
      <c r="O17" s="8" t="n"/>
    </row>
    <row r="18">
      <c r="A18" s="8" t="n"/>
      <c r="B18" s="8" t="n"/>
      <c r="C18" s="8" t="n"/>
      <c r="D18" s="9" t="n"/>
      <c r="E18" s="10" t="n"/>
      <c r="F18" s="10">
        <f>IF(E18="","",ROUND(E18*N(D18)/$D$3,0))</f>
        <v/>
      </c>
      <c r="G18" s="10" t="n"/>
      <c r="H18" s="10" t="n"/>
      <c r="I18" s="10">
        <f>IF(E18="","",F18+N(G18)+N(H18))</f>
        <v/>
      </c>
      <c r="J18" s="10" t="n"/>
      <c r="K18" s="10" t="n"/>
      <c r="L18" s="10" t="n"/>
      <c r="M18" s="10">
        <f>IF(E18="","",N(J18)+N(K18)+N(L18))</f>
        <v/>
      </c>
      <c r="N18" s="11">
        <f>IF(E18="","",I18-M18)</f>
        <v/>
      </c>
      <c r="O18" s="8" t="n"/>
    </row>
    <row r="19">
      <c r="A19" s="8" t="n"/>
      <c r="B19" s="8" t="n"/>
      <c r="C19" s="8" t="n"/>
      <c r="D19" s="9" t="n"/>
      <c r="E19" s="10" t="n"/>
      <c r="F19" s="10">
        <f>IF(E19="","",ROUND(E19*N(D19)/$D$3,0))</f>
        <v/>
      </c>
      <c r="G19" s="10" t="n"/>
      <c r="H19" s="10" t="n"/>
      <c r="I19" s="10">
        <f>IF(E19="","",F19+N(G19)+N(H19))</f>
        <v/>
      </c>
      <c r="J19" s="10" t="n"/>
      <c r="K19" s="10" t="n"/>
      <c r="L19" s="10" t="n"/>
      <c r="M19" s="10">
        <f>IF(E19="","",N(J19)+N(K19)+N(L19))</f>
        <v/>
      </c>
      <c r="N19" s="11">
        <f>IF(E19="","",I19-M19)</f>
        <v/>
      </c>
      <c r="O19" s="8" t="n"/>
    </row>
    <row r="20">
      <c r="A20" s="8" t="n"/>
      <c r="B20" s="8" t="n"/>
      <c r="C20" s="8" t="n"/>
      <c r="D20" s="9" t="n"/>
      <c r="E20" s="10" t="n"/>
      <c r="F20" s="10">
        <f>IF(E20="","",ROUND(E20*N(D20)/$D$3,0))</f>
        <v/>
      </c>
      <c r="G20" s="10" t="n"/>
      <c r="H20" s="10" t="n"/>
      <c r="I20" s="10">
        <f>IF(E20="","",F20+N(G20)+N(H20))</f>
        <v/>
      </c>
      <c r="J20" s="10" t="n"/>
      <c r="K20" s="10" t="n"/>
      <c r="L20" s="10" t="n"/>
      <c r="M20" s="10">
        <f>IF(E20="","",N(J20)+N(K20)+N(L20))</f>
        <v/>
      </c>
      <c r="N20" s="11">
        <f>IF(E20="","",I20-M20)</f>
        <v/>
      </c>
      <c r="O20" s="8" t="n"/>
    </row>
    <row r="21">
      <c r="C21" s="12" t="inlineStr">
        <is>
          <t>TOTAL</t>
        </is>
      </c>
      <c r="D21" s="12" t="n"/>
      <c r="E21" s="12">
        <f>SUM(E6:E20)</f>
        <v/>
      </c>
      <c r="F21" s="12">
        <f>SUM(F6:F20)</f>
        <v/>
      </c>
      <c r="G21" s="12">
        <f>SUM(G6:G20)</f>
        <v/>
      </c>
      <c r="H21" s="12">
        <f>SUM(H6:H20)</f>
        <v/>
      </c>
      <c r="I21" s="12">
        <f>SUM(I6:I20)</f>
        <v/>
      </c>
      <c r="J21" s="12">
        <f>SUM(J6:J20)</f>
        <v/>
      </c>
      <c r="K21" s="12">
        <f>SUM(K6:K20)</f>
        <v/>
      </c>
      <c r="L21" s="12">
        <f>SUM(L6:L20)</f>
        <v/>
      </c>
      <c r="M21" s="12">
        <f>SUM(M6:M20)</f>
        <v/>
      </c>
      <c r="N21" s="12">
        <f>SUM(N6:N20)</f>
        <v/>
      </c>
      <c r="O21" s="12" t="n"/>
    </row>
    <row r="23">
      <c r="A23" s="13" t="inlineStr">
        <is>
          <t>Basic earned = monthly basic × days paid ÷ working days (yellow cell). Gross, deductions and net pay calculate automatically. Change the column names to match your allowances and deductions.</t>
        </is>
      </c>
    </row>
    <row r="26">
      <c r="A26" t="inlineStr">
        <is>
          <t>____________________</t>
        </is>
      </c>
      <c r="F26" t="inlineStr">
        <is>
          <t>____________________</t>
        </is>
      </c>
      <c r="K26" t="inlineStr">
        <is>
          <t>____________________</t>
        </is>
      </c>
    </row>
    <row r="27">
      <c r="A27" t="inlineStr">
        <is>
          <t>Prepared by (HR / accounts)</t>
        </is>
      </c>
      <c r="F27" t="inlineStr">
        <is>
          <t>Checked by</t>
        </is>
      </c>
      <c r="K27" t="inlineStr">
        <is>
          <t>Approved by (director)</t>
        </is>
      </c>
    </row>
  </sheetData>
  <mergeCells count="1">
    <mergeCell ref="A1:O1"/>
  </mergeCells>
  <printOptions horizontalCentered="1"/>
  <pageMargins left="0.5" right="0.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2026-10-21T20:06:12Z</dcterms:created>
  <dcterms:modified xmlns:dcterms="http://purl.org/dc/terms/" xmlns:xsi="http://www.w3.org/2001/XMLSchema-instance" xsi:type="dcterms:W3CDTF">2026-10-21T20:06:12Z</dcterms:modified>
</cp:coreProperties>
</file>