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udg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[Red]-#,##0"/>
    <numFmt numFmtId="165" formatCode="0.0%"/>
  </numFmts>
  <fonts count="9">
    <font>
      <name val="Calibri"/>
      <family val="2"/>
      <color theme="1"/>
      <sz val="11"/>
      <scheme val="minor"/>
    </font>
    <font>
      <name val="Calibri"/>
      <b val="1"/>
      <color rgb="001D4ED8"/>
      <sz val="15"/>
    </font>
    <font>
      <name val="Calibri"/>
      <color rgb="00475569"/>
      <sz val="9"/>
    </font>
    <font>
      <name val="Calibri"/>
      <color rgb="00475569"/>
    </font>
    <font>
      <name val="Calibri"/>
      <b val="1"/>
    </font>
    <font>
      <name val="Calibri"/>
      <b val="1"/>
      <color rgb="00FFFFFF"/>
    </font>
    <font>
      <name val="Calibri"/>
      <b val="1"/>
      <color rgb="001D4ED8"/>
    </font>
    <font>
      <name val="Calibri"/>
      <b val="1"/>
      <sz val="12"/>
    </font>
    <font>
      <name val="Calibri"/>
      <i val="1"/>
      <color rgb="00475569"/>
      <sz val="9"/>
    </font>
  </fonts>
  <fills count="5">
    <fill>
      <patternFill/>
    </fill>
    <fill>
      <patternFill patternType="gray125"/>
    </fill>
    <fill>
      <patternFill patternType="solid">
        <fgColor rgb="001D4ED8"/>
      </patternFill>
    </fill>
    <fill>
      <patternFill patternType="solid">
        <fgColor rgb="00F1F5F9"/>
      </patternFill>
    </fill>
    <fill>
      <patternFill patternType="solid">
        <fgColor rgb="00DBEAFE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1" applyAlignment="1" pivotButton="0" quotePrefix="0" xfId="0">
      <alignment horizontal="left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3" borderId="1" pivotButton="0" quotePrefix="0" xfId="0"/>
    <xf numFmtId="164" fontId="0" fillId="3" borderId="1" pivotButton="0" quotePrefix="0" xfId="0"/>
    <xf numFmtId="9" fontId="0" fillId="3" borderId="1" applyAlignment="1" pivotButton="0" quotePrefix="0" xfId="0">
      <alignment horizontal="center"/>
    </xf>
    <xf numFmtId="0" fontId="0" fillId="3" borderId="1" pivotButton="0" quotePrefix="0" xfId="0"/>
    <xf numFmtId="0" fontId="0" fillId="0" borderId="1" pivotButton="0" quotePrefix="0" xfId="0"/>
    <xf numFmtId="164" fontId="0" fillId="0" borderId="1" pivotButton="0" quotePrefix="0" xfId="0"/>
    <xf numFmtId="9" fontId="0" fillId="0" borderId="1" applyAlignment="1" pivotButton="0" quotePrefix="0" xfId="0">
      <alignment horizontal="center"/>
    </xf>
    <xf numFmtId="0" fontId="4" fillId="0" borderId="1" pivotButton="0" quotePrefix="0" xfId="0"/>
    <xf numFmtId="164" fontId="4" fillId="0" borderId="1" pivotButton="0" quotePrefix="0" xfId="0"/>
    <xf numFmtId="9" fontId="4" fillId="0" borderId="1" applyAlignment="1" pivotButton="0" quotePrefix="0" xfId="0">
      <alignment horizontal="center"/>
    </xf>
    <xf numFmtId="0" fontId="7" fillId="4" borderId="1" pivotButton="0" quotePrefix="0" xfId="0"/>
    <xf numFmtId="164" fontId="7" fillId="4" borderId="1" pivotButton="0" quotePrefix="0" xfId="0"/>
    <xf numFmtId="165" fontId="0" fillId="0" borderId="1" pivotButton="0" quotePrefix="0" xfId="0"/>
    <xf numFmtId="0" fontId="8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FEE2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4" customWidth="1" min="2" max="2"/>
    <col width="14" customWidth="1" min="3" max="3"/>
    <col width="14" customWidth="1" min="4" max="4"/>
    <col width="12" customWidth="1" min="5" max="5"/>
    <col width="26" customWidth="1" min="6" max="6"/>
  </cols>
  <sheetData>
    <row r="1">
      <c r="A1" s="1" t="inlineStr">
        <is>
          <t>MONTHLY BUSINESS BUDGET</t>
        </is>
      </c>
    </row>
    <row r="2">
      <c r="A2" s="2" t="inlineStr">
        <is>
          <t>[Company / Business Name]</t>
        </is>
      </c>
    </row>
    <row r="3">
      <c r="A3" s="3" t="inlineStr">
        <is>
          <t>Month</t>
        </is>
      </c>
      <c r="B3" s="4" t="inlineStr">
        <is>
          <t>[Month YYYY]</t>
        </is>
      </c>
    </row>
    <row r="4">
      <c r="A4" s="3" t="inlineStr">
        <is>
          <t>Currency</t>
        </is>
      </c>
      <c r="B4" s="4" t="inlineStr">
        <is>
          <t>[USD]</t>
        </is>
      </c>
    </row>
    <row r="6">
      <c r="A6" s="5" t="inlineStr">
        <is>
          <t>Item</t>
        </is>
      </c>
      <c r="B6" s="6" t="inlineStr">
        <is>
          <t>Budget</t>
        </is>
      </c>
      <c r="C6" s="6" t="inlineStr">
        <is>
          <t>Actual</t>
        </is>
      </c>
      <c r="D6" s="6" t="inlineStr">
        <is>
          <t>Variance</t>
        </is>
      </c>
      <c r="E6" s="6" t="inlineStr">
        <is>
          <t>% of budget</t>
        </is>
      </c>
      <c r="F6" s="5" t="inlineStr">
        <is>
          <t>Notes</t>
        </is>
      </c>
    </row>
    <row r="7">
      <c r="A7" s="7" t="inlineStr">
        <is>
          <t>Income</t>
        </is>
      </c>
      <c r="B7" s="8" t="n"/>
      <c r="C7" s="8" t="n"/>
      <c r="D7" s="8" t="n"/>
      <c r="E7" s="9" t="n"/>
      <c r="F7" s="10" t="n"/>
    </row>
    <row r="8">
      <c r="A8" s="11" t="inlineStr">
        <is>
          <t>Product sales</t>
        </is>
      </c>
      <c r="B8" s="12" t="n">
        <v>8000</v>
      </c>
      <c r="C8" s="12" t="n">
        <v>8600</v>
      </c>
      <c r="D8" s="12">
        <f>C8-B8</f>
        <v/>
      </c>
      <c r="E8" s="13">
        <f>IF(N(B8)=0,"",C8/B8)</f>
        <v/>
      </c>
      <c r="F8" s="11" t="n"/>
    </row>
    <row r="9">
      <c r="A9" s="11" t="inlineStr">
        <is>
          <t>Service income</t>
        </is>
      </c>
      <c r="B9" s="12" t="n">
        <v>3000</v>
      </c>
      <c r="C9" s="12" t="n">
        <v>2700</v>
      </c>
      <c r="D9" s="12">
        <f>C9-B9</f>
        <v/>
      </c>
      <c r="E9" s="13">
        <f>IF(N(B9)=0,"",C9/B9)</f>
        <v/>
      </c>
      <c r="F9" s="11" t="n"/>
    </row>
    <row r="10">
      <c r="A10" s="11" t="inlineStr">
        <is>
          <t>Other income</t>
        </is>
      </c>
      <c r="B10" s="12" t="n">
        <v>200</v>
      </c>
      <c r="C10" s="12" t="n">
        <v>150</v>
      </c>
      <c r="D10" s="12">
        <f>C10-B10</f>
        <v/>
      </c>
      <c r="E10" s="13">
        <f>IF(N(B10)=0,"",C10/B10)</f>
        <v/>
      </c>
      <c r="F10" s="11" t="n"/>
    </row>
    <row r="11">
      <c r="A11" s="14" t="inlineStr">
        <is>
          <t>Total income</t>
        </is>
      </c>
      <c r="B11" s="15">
        <f>SUM(B8:B10)</f>
        <v/>
      </c>
      <c r="C11" s="15">
        <f>SUM(C8:C10)</f>
        <v/>
      </c>
      <c r="D11" s="15">
        <f>SUM(D8:D10)</f>
        <v/>
      </c>
      <c r="E11" s="16">
        <f>IF(B11=0,"",C11/B11)</f>
        <v/>
      </c>
      <c r="F11" s="14" t="n"/>
    </row>
    <row r="13">
      <c r="A13" s="7" t="inlineStr">
        <is>
          <t>Expenses</t>
        </is>
      </c>
      <c r="B13" s="8" t="n"/>
      <c r="C13" s="8" t="n"/>
      <c r="D13" s="8" t="n"/>
      <c r="E13" s="9" t="n"/>
      <c r="F13" s="10" t="n"/>
    </row>
    <row r="14">
      <c r="A14" s="11" t="inlineStr">
        <is>
          <t>Rent</t>
        </is>
      </c>
      <c r="B14" s="12" t="n">
        <v>1500</v>
      </c>
      <c r="C14" s="12" t="n">
        <v>1500</v>
      </c>
      <c r="D14" s="12">
        <f>B14-C14</f>
        <v/>
      </c>
      <c r="E14" s="13">
        <f>IF(N(B14)=0,"",C14/B14)</f>
        <v/>
      </c>
      <c r="F14" s="11" t="n"/>
    </row>
    <row r="15">
      <c r="A15" s="11" t="inlineStr">
        <is>
          <t>Salaries and wages</t>
        </is>
      </c>
      <c r="B15" s="12" t="n">
        <v>4000</v>
      </c>
      <c r="C15" s="12" t="n">
        <v>4000</v>
      </c>
      <c r="D15" s="12">
        <f>B15-C15</f>
        <v/>
      </c>
      <c r="E15" s="13">
        <f>IF(N(B15)=0,"",C15/B15)</f>
        <v/>
      </c>
      <c r="F15" s="11" t="n"/>
    </row>
    <row r="16">
      <c r="A16" s="11" t="inlineStr">
        <is>
          <t>Stock / raw materials</t>
        </is>
      </c>
      <c r="B16" s="12" t="n">
        <v>2200</v>
      </c>
      <c r="C16" s="12" t="n">
        <v>2450</v>
      </c>
      <c r="D16" s="12">
        <f>B16-C16</f>
        <v/>
      </c>
      <c r="E16" s="13">
        <f>IF(N(B16)=0,"",C16/B16)</f>
        <v/>
      </c>
      <c r="F16" s="11" t="n"/>
    </row>
    <row r="17">
      <c r="A17" s="11" t="inlineStr">
        <is>
          <t>Utilities (electricity, gas, water)</t>
        </is>
      </c>
      <c r="B17" s="12" t="n">
        <v>350</v>
      </c>
      <c r="C17" s="12" t="n">
        <v>410</v>
      </c>
      <c r="D17" s="12">
        <f>B17-C17</f>
        <v/>
      </c>
      <c r="E17" s="13">
        <f>IF(N(B17)=0,"",C17/B17)</f>
        <v/>
      </c>
      <c r="F17" s="11" t="n"/>
    </row>
    <row r="18">
      <c r="A18" s="11" t="inlineStr">
        <is>
          <t>Marketing and advertising</t>
        </is>
      </c>
      <c r="B18" s="12" t="n">
        <v>500</v>
      </c>
      <c r="C18" s="12" t="n">
        <v>380</v>
      </c>
      <c r="D18" s="12">
        <f>B18-C18</f>
        <v/>
      </c>
      <c r="E18" s="13">
        <f>IF(N(B18)=0,"",C18/B18)</f>
        <v/>
      </c>
      <c r="F18" s="11" t="n"/>
    </row>
    <row r="19">
      <c r="A19" s="11" t="inlineStr">
        <is>
          <t>Transport and delivery</t>
        </is>
      </c>
      <c r="B19" s="12" t="n">
        <v>300</v>
      </c>
      <c r="C19" s="12" t="n">
        <v>320</v>
      </c>
      <c r="D19" s="12">
        <f>B19-C19</f>
        <v/>
      </c>
      <c r="E19" s="13">
        <f>IF(N(B19)=0,"",C19/B19)</f>
        <v/>
      </c>
      <c r="F19" s="11" t="n"/>
    </row>
    <row r="20">
      <c r="A20" s="11" t="inlineStr">
        <is>
          <t>Software and subscriptions</t>
        </is>
      </c>
      <c r="B20" s="12" t="n">
        <v>120</v>
      </c>
      <c r="C20" s="12" t="n">
        <v>120</v>
      </c>
      <c r="D20" s="12">
        <f>B20-C20</f>
        <v/>
      </c>
      <c r="E20" s="13">
        <f>IF(N(B20)=0,"",C20/B20)</f>
        <v/>
      </c>
      <c r="F20" s="11" t="n"/>
    </row>
    <row r="21">
      <c r="A21" s="11" t="inlineStr">
        <is>
          <t>Loan repayments</t>
        </is>
      </c>
      <c r="B21" s="12" t="n">
        <v>400</v>
      </c>
      <c r="C21" s="12" t="n">
        <v>400</v>
      </c>
      <c r="D21" s="12">
        <f>B21-C21</f>
        <v/>
      </c>
      <c r="E21" s="13">
        <f>IF(N(B21)=0,"",C21/B21)</f>
        <v/>
      </c>
      <c r="F21" s="11" t="n"/>
    </row>
    <row r="22">
      <c r="A22" s="11" t="inlineStr">
        <is>
          <t>Bank fees and other</t>
        </is>
      </c>
      <c r="B22" s="12" t="n">
        <v>80</v>
      </c>
      <c r="C22" s="12" t="n">
        <v>95</v>
      </c>
      <c r="D22" s="12">
        <f>B22-C22</f>
        <v/>
      </c>
      <c r="E22" s="13">
        <f>IF(N(B22)=0,"",C22/B22)</f>
        <v/>
      </c>
      <c r="F22" s="11" t="n"/>
    </row>
    <row r="23">
      <c r="A23" s="14" t="inlineStr">
        <is>
          <t>Total expenses</t>
        </is>
      </c>
      <c r="B23" s="15">
        <f>SUM(B14:B22)</f>
        <v/>
      </c>
      <c r="C23" s="15">
        <f>SUM(C14:C22)</f>
        <v/>
      </c>
      <c r="D23" s="15">
        <f>SUM(D14:D22)</f>
        <v/>
      </c>
      <c r="E23" s="16">
        <f>IF(B23=0,"",C23/B23)</f>
        <v/>
      </c>
      <c r="F23" s="14" t="n"/>
    </row>
    <row r="25">
      <c r="A25" s="17" t="inlineStr">
        <is>
          <t>NET PROFIT (income − expenses)</t>
        </is>
      </c>
      <c r="B25" s="18">
        <f>B11-B23</f>
        <v/>
      </c>
      <c r="C25" s="18">
        <f>C11-C23</f>
        <v/>
      </c>
      <c r="D25" s="18">
        <f>C25-B25</f>
        <v/>
      </c>
    </row>
    <row r="26">
      <c r="A26" s="11" t="inlineStr">
        <is>
          <t>Profit margin</t>
        </is>
      </c>
      <c r="B26" s="19">
        <f>IF(B11=0,"",B25/B11)</f>
        <v/>
      </c>
      <c r="C26" s="19">
        <f>IF(C11=0,"",C25/C11)</f>
        <v/>
      </c>
      <c r="D26" s="19" t="n"/>
    </row>
    <row r="28">
      <c r="A28" s="20" t="inlineStr">
        <is>
          <t>Type your budget and actual figures; totals, variance and profit update automatically. A positive variance is good (more income or less spending than planned); negative variances turn red.</t>
        </is>
      </c>
    </row>
  </sheetData>
  <mergeCells count="1">
    <mergeCell ref="A1:F1"/>
  </mergeCells>
  <conditionalFormatting sqref="D7:D25">
    <cfRule type="cellIs" priority="1" operator="lessThan" dxfId="0">
      <formula>0</formula>
    </cfRule>
  </conditionalFormatting>
  <printOptions horizontalCentered="1"/>
  <pageMargins left="0.5" right="0.5" top="1" bottom="1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2026-10-21T19:10:21Z</dcterms:created>
  <dcterms:modified xmlns:dcterms="http://purl.org/dc/terms/" xmlns:xsi="http://www.w3.org/2001/XMLSchema-instance" xsi:type="dcterms:W3CDTF">2026-10-21T19:10:21Z</dcterms:modified>
</cp:coreProperties>
</file>